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soutěž" sheetId="1" r:id="rId1"/>
  </sheets>
  <calcPr calcId="145621"/>
</workbook>
</file>

<file path=xl/calcChain.xml><?xml version="1.0" encoding="utf-8"?>
<calcChain xmlns="http://schemas.openxmlformats.org/spreadsheetml/2006/main">
  <c r="O41" i="1" l="1"/>
  <c r="O37" i="1"/>
  <c r="O33" i="1"/>
  <c r="O29" i="1"/>
  <c r="O25" i="1"/>
  <c r="O21" i="1"/>
  <c r="O17" i="1"/>
  <c r="O13" i="1"/>
  <c r="O9" i="1"/>
  <c r="O5" i="1"/>
  <c r="Q6" i="1" s="1"/>
  <c r="C1" i="1" s="1"/>
  <c r="Q5" i="1" l="1"/>
</calcChain>
</file>

<file path=xl/sharedStrings.xml><?xml version="1.0" encoding="utf-8"?>
<sst xmlns="http://schemas.openxmlformats.org/spreadsheetml/2006/main" count="54" uniqueCount="54">
  <si>
    <t>Tristan a Isolda</t>
  </si>
  <si>
    <t>Paris a Helena</t>
  </si>
  <si>
    <t xml:space="preserve">Pravděpodobně nejznámější milostný příběh všech dob z pera W. Shakespeara. </t>
  </si>
  <si>
    <t>Z kterého rodu pocházela Julie?</t>
  </si>
  <si>
    <t>Kdo byl manželem krásné Heleny?</t>
  </si>
  <si>
    <t>Jack a Rose</t>
  </si>
  <si>
    <t>Scarlett a Rhett</t>
  </si>
  <si>
    <t>Evžen a Taťána</t>
  </si>
  <si>
    <t>Mýtická Penelopé představuje ztělesnění manželské věrnosti.</t>
  </si>
  <si>
    <t>Odysseus a Penelopé</t>
  </si>
  <si>
    <t>Henry Higgins a Eliza Doolittle</t>
  </si>
  <si>
    <t>Jakému oboru se věnoval profesor Higgins?</t>
  </si>
  <si>
    <t>Esmeralda a Quasimodo</t>
  </si>
  <si>
    <t>Ve kterém chrámu Quasimodo sloužil?</t>
  </si>
  <si>
    <t>Který skladatel napsal sérii oper na toto téma?</t>
  </si>
  <si>
    <t>Středověký hrdinský epos Píseň o Nibelunzích spojuje různé okruhy legend.</t>
  </si>
  <si>
    <t>Jak dlouho čekala Pénelopé na svého manžela?</t>
  </si>
  <si>
    <t>Jak se tento román jmenuje v originále?</t>
  </si>
  <si>
    <t>Gone with the wind</t>
  </si>
  <si>
    <t>East of eden</t>
  </si>
  <si>
    <t>10 let</t>
  </si>
  <si>
    <t>20 let</t>
  </si>
  <si>
    <t>Francouzský rytířský epos na motivy původní keltské legendy.</t>
  </si>
  <si>
    <t>Román Evžen Oněgin zachycuje téma nenaplněné lásky a hledání smyslu života.</t>
  </si>
  <si>
    <t>Antický příběh o lásce, která zavdala příčinu k trojské válce.</t>
  </si>
  <si>
    <t>Příběh hrbatého zvoníka a krásné cikánské tanečnice, jak jej zachytil V. Hugo.</t>
  </si>
  <si>
    <t>Siegfried a Brunhilda</t>
  </si>
  <si>
    <t>Katedrála Notre-Dame</t>
  </si>
  <si>
    <t>Kostel Nejsvětější Trojice</t>
  </si>
  <si>
    <t>Napsala mu dopis.</t>
  </si>
  <si>
    <t>Přes který oceán plul osudné noci Titanic?</t>
  </si>
  <si>
    <t>Jak vyznala Taťána Oněginovi lásku?</t>
  </si>
  <si>
    <t>Vyzvala ho k tanci.</t>
  </si>
  <si>
    <t>Jak se do sebe Tristan a Isolda zamilovali?</t>
  </si>
  <si>
    <t>Vypili čarovný nápoj.</t>
  </si>
  <si>
    <t>Z rodu Kapuletů</t>
  </si>
  <si>
    <t>Z rodu Monteků</t>
  </si>
  <si>
    <t>Spartský král Meneláos</t>
  </si>
  <si>
    <t>Mykénský král Agamemnón</t>
  </si>
  <si>
    <t>Přes Pacifik</t>
  </si>
  <si>
    <t>Přes Atlantik</t>
  </si>
  <si>
    <t>Krásné a pokojné vánoční svátky přeje Lingea.</t>
  </si>
  <si>
    <t>Fonetice.</t>
  </si>
  <si>
    <t>Genetice.</t>
  </si>
  <si>
    <t xml:space="preserve">Odpovězte správně na všechny otázky a odkryje se celý obrázek. </t>
  </si>
  <si>
    <t>Kolik hvězdiček se na něm objeví?</t>
  </si>
  <si>
    <t>Vyrůstali spolu.</t>
  </si>
  <si>
    <t>Muzikálový příběh profesora a květinářky natočený na motivy divadelní hry G. B. Shawa.</t>
  </si>
  <si>
    <t>Romeo a Julie</t>
  </si>
  <si>
    <t>Vánoční testík</t>
  </si>
  <si>
    <t>Richard Wagner</t>
  </si>
  <si>
    <t>W. A. Mozart</t>
  </si>
  <si>
    <t>Jih proti Severu popisuje milostný příběh na pozadí americké občanské války.</t>
  </si>
  <si>
    <t>Titanic je velkofilm o lásce i odvaze, odehrávající se na nejznámější lodi světa.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</si>
</sst>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8"/>
      <color rgb="FF252525"/>
      <name val="Arial"/>
      <family val="2"/>
      <charset val="238"/>
    </font>
    <font>
      <b/>
      <sz val="8"/>
      <color rgb="FF252525"/>
      <name val="Arial"/>
      <family val="2"/>
      <charset val="238"/>
    </font>
    <font>
      <sz val="12"/>
      <color rgb="FF54545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252525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Fill="1"/>
    <xf numFmtId="0" fontId="9" fillId="0" borderId="0" xfId="0" applyFont="1"/>
    <xf numFmtId="0" fontId="6" fillId="0" borderId="0" xfId="0" applyFont="1" applyFill="1"/>
    <xf numFmtId="0" fontId="11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9" fontId="12" fillId="0" borderId="0" xfId="0" applyNumberFormat="1" applyFont="1"/>
    <xf numFmtId="9" fontId="12" fillId="0" borderId="0" xfId="1" applyFont="1"/>
    <xf numFmtId="0" fontId="13" fillId="0" borderId="0" xfId="0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A8F0AB"/>
      <color rgb="FF6BCF88"/>
      <color rgb="FFC6E6A2"/>
      <color rgb="FFCCFF99"/>
      <color rgb="FFF0E1CC"/>
      <color rgb="FFEAD6B8"/>
      <color rgb="FFE0C195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324851569126379E-2"/>
          <c:y val="0"/>
          <c:w val="0.97667514843087366"/>
          <c:h val="1"/>
        </c:manualLayout>
      </c:layout>
      <c:barChart>
        <c:barDir val="col"/>
        <c:grouping val="percentStacked"/>
        <c:varyColors val="0"/>
        <c:ser>
          <c:idx val="1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  <c:pictureOptions>
              <c:pictureFormat val="stack"/>
            </c:pictureOptions>
          </c:dPt>
          <c:val>
            <c:numRef>
              <c:f>soutěž!$Q$6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C6E6A2"/>
            </a:solidFill>
          </c:spPr>
          <c:invertIfNegative val="0"/>
          <c:val>
            <c:numRef>
              <c:f>soutěž!$Q$5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1114368"/>
        <c:axId val="55324032"/>
      </c:barChart>
      <c:catAx>
        <c:axId val="6111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324032"/>
        <c:crosses val="autoZero"/>
        <c:auto val="1"/>
        <c:lblAlgn val="ctr"/>
        <c:lblOffset val="100"/>
        <c:noMultiLvlLbl val="0"/>
      </c:catAx>
      <c:valAx>
        <c:axId val="55324032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1"/>
        <c:majorTickMark val="none"/>
        <c:minorTickMark val="none"/>
        <c:tickLblPos val="none"/>
        <c:crossAx val="61114368"/>
        <c:crosses val="autoZero"/>
        <c:crossBetween val="between"/>
        <c:majorUnit val="0.1"/>
        <c:minorUnit val="2.0000000000000004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3" dropStyle="combo" dx="20" fmlaLink="$L$5" fmlaRange="$M$5:$M$7" noThreeD="1" sel="3" val="0"/>
</file>

<file path=xl/ctrlProps/ctrlProp10.xml><?xml version="1.0" encoding="utf-8"?>
<formControlPr xmlns="http://schemas.microsoft.com/office/spreadsheetml/2009/9/main" objectType="Drop" dropLines="3" dropStyle="combo" dx="20" fmlaLink="$L$29" fmlaRange="$M$29:$M$31" noThreeD="1" sel="3" val="0"/>
</file>

<file path=xl/ctrlProps/ctrlProp2.xml><?xml version="1.0" encoding="utf-8"?>
<formControlPr xmlns="http://schemas.microsoft.com/office/spreadsheetml/2009/9/main" objectType="Drop" dropLines="3" dropStyle="combo" dx="20" fmlaLink="$L$9" fmlaRange="$M$9:$M$11" noThreeD="1" sel="3" val="0"/>
</file>

<file path=xl/ctrlProps/ctrlProp3.xml><?xml version="1.0" encoding="utf-8"?>
<formControlPr xmlns="http://schemas.microsoft.com/office/spreadsheetml/2009/9/main" objectType="Drop" dropLines="3" dropStyle="combo" dx="20" fmlaLink="$L$13" fmlaRange="$M$13:$M$15" noThreeD="1" sel="3" val="0"/>
</file>

<file path=xl/ctrlProps/ctrlProp4.xml><?xml version="1.0" encoding="utf-8"?>
<formControlPr xmlns="http://schemas.microsoft.com/office/spreadsheetml/2009/9/main" objectType="Drop" dropLines="3" dropStyle="combo" dx="20" fmlaLink="$L$17" fmlaRange="$M$17:$M$19" noThreeD="1" sel="3" val="0"/>
</file>

<file path=xl/ctrlProps/ctrlProp5.xml><?xml version="1.0" encoding="utf-8"?>
<formControlPr xmlns="http://schemas.microsoft.com/office/spreadsheetml/2009/9/main" objectType="Drop" dropLines="3" dropStyle="combo" dx="20" fmlaLink="$L$25" fmlaRange="$M$25:$M$27" noThreeD="1" sel="3" val="0"/>
</file>

<file path=xl/ctrlProps/ctrlProp6.xml><?xml version="1.0" encoding="utf-8"?>
<formControlPr xmlns="http://schemas.microsoft.com/office/spreadsheetml/2009/9/main" objectType="Drop" dropLines="3" dropStyle="combo" dx="20" fmlaLink="$L$33" fmlaRange="$M$33:$M$35" noThreeD="1" sel="3" val="0"/>
</file>

<file path=xl/ctrlProps/ctrlProp7.xml><?xml version="1.0" encoding="utf-8"?>
<formControlPr xmlns="http://schemas.microsoft.com/office/spreadsheetml/2009/9/main" objectType="Drop" dropLines="3" dropStyle="combo" dx="20" fmlaLink="$L$41" fmlaRange="$M$41:$M$43" noThreeD="1" sel="3" val="0"/>
</file>

<file path=xl/ctrlProps/ctrlProp8.xml><?xml version="1.0" encoding="utf-8"?>
<formControlPr xmlns="http://schemas.microsoft.com/office/spreadsheetml/2009/9/main" objectType="Drop" dropLines="3" dropStyle="combo" dx="20" fmlaLink="$L$37" fmlaRange="$M$37:$M$39" noThreeD="1" sel="3" val="0"/>
</file>

<file path=xl/ctrlProps/ctrlProp9.xml><?xml version="1.0" encoding="utf-8"?>
<formControlPr xmlns="http://schemas.microsoft.com/office/spreadsheetml/2009/9/main" objectType="Drop" dropLines="3" dropStyle="combo" dx="20" fmlaLink="$L$21" fmlaRange="$M$21:$M$23" noThreeD="1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3</xdr:row>
      <xdr:rowOff>190500</xdr:rowOff>
    </xdr:from>
    <xdr:to>
      <xdr:col>7</xdr:col>
      <xdr:colOff>83820</xdr:colOff>
      <xdr:row>32</xdr:row>
      <xdr:rowOff>83820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7620</xdr:rowOff>
        </xdr:from>
        <xdr:to>
          <xdr:col>2</xdr:col>
          <xdr:colOff>1211580</xdr:colOff>
          <xdr:row>5</xdr:row>
          <xdr:rowOff>205740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7620</xdr:rowOff>
        </xdr:from>
        <xdr:to>
          <xdr:col>2</xdr:col>
          <xdr:colOff>1211580</xdr:colOff>
          <xdr:row>8</xdr:row>
          <xdr:rowOff>205740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7620</xdr:rowOff>
        </xdr:from>
        <xdr:to>
          <xdr:col>2</xdr:col>
          <xdr:colOff>1211580</xdr:colOff>
          <xdr:row>11</xdr:row>
          <xdr:rowOff>205740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3284220</xdr:colOff>
          <xdr:row>14</xdr:row>
          <xdr:rowOff>7620</xdr:rowOff>
        </xdr:from>
        <xdr:to>
          <xdr:col>2</xdr:col>
          <xdr:colOff>1211580</xdr:colOff>
          <xdr:row>14</xdr:row>
          <xdr:rowOff>205740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22860</xdr:rowOff>
        </xdr:from>
        <xdr:to>
          <xdr:col>2</xdr:col>
          <xdr:colOff>1211580</xdr:colOff>
          <xdr:row>21</xdr:row>
          <xdr:rowOff>7620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22860</xdr:rowOff>
        </xdr:from>
        <xdr:to>
          <xdr:col>2</xdr:col>
          <xdr:colOff>1211580</xdr:colOff>
          <xdr:row>27</xdr:row>
          <xdr:rowOff>7620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7620</xdr:rowOff>
        </xdr:from>
        <xdr:to>
          <xdr:col>2</xdr:col>
          <xdr:colOff>1211580</xdr:colOff>
          <xdr:row>32</xdr:row>
          <xdr:rowOff>205740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15240</xdr:rowOff>
        </xdr:from>
        <xdr:to>
          <xdr:col>2</xdr:col>
          <xdr:colOff>1211580</xdr:colOff>
          <xdr:row>30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7620</xdr:rowOff>
        </xdr:from>
        <xdr:to>
          <xdr:col>2</xdr:col>
          <xdr:colOff>1211580</xdr:colOff>
          <xdr:row>17</xdr:row>
          <xdr:rowOff>205740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7620</xdr:rowOff>
        </xdr:from>
        <xdr:to>
          <xdr:col>2</xdr:col>
          <xdr:colOff>1211580</xdr:colOff>
          <xdr:row>24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83"/>
  <sheetViews>
    <sheetView showGridLines="0" tabSelected="1" zoomScaleNormal="100" workbookViewId="0">
      <selection activeCell="C4" sqref="C4"/>
    </sheetView>
  </sheetViews>
  <sheetFormatPr defaultRowHeight="16.5" customHeight="1" x14ac:dyDescent="0.3"/>
  <cols>
    <col min="1" max="1" width="4.88671875" customWidth="1"/>
    <col min="2" max="2" width="49" style="7" customWidth="1"/>
    <col min="3" max="3" width="21" style="7" customWidth="1"/>
    <col min="4" max="4" width="3.109375" style="7" customWidth="1"/>
    <col min="5" max="5" width="20.88671875" style="7" customWidth="1"/>
    <col min="6" max="10" width="20.33203125" customWidth="1"/>
    <col min="11" max="11" width="20.5546875" hidden="1" customWidth="1"/>
    <col min="12" max="12" width="2.77734375" hidden="1" customWidth="1"/>
    <col min="13" max="13" width="19" style="1" hidden="1" customWidth="1"/>
    <col min="14" max="14" width="2.5546875" style="9" hidden="1" customWidth="1"/>
    <col min="15" max="15" width="3.44140625" hidden="1" customWidth="1"/>
    <col min="16" max="16" width="8.88671875" customWidth="1"/>
    <col min="17" max="17" width="8.88671875" style="23"/>
  </cols>
  <sheetData>
    <row r="1" spans="2:17" ht="21.6" customHeight="1" x14ac:dyDescent="0.35">
      <c r="B1" s="18" t="s">
        <v>49</v>
      </c>
      <c r="C1" s="21" t="str">
        <f>"Hotovo:  "&amp;Q6*100&amp;"%"</f>
        <v>Hotovo:  0%</v>
      </c>
    </row>
    <row r="2" spans="2:17" ht="15" customHeight="1" x14ac:dyDescent="0.35">
      <c r="B2" s="17" t="s">
        <v>44</v>
      </c>
      <c r="C2" s="17"/>
      <c r="F2" s="22" t="s">
        <v>41</v>
      </c>
      <c r="G2" s="20"/>
      <c r="H2" s="20"/>
      <c r="I2" s="20"/>
      <c r="J2" s="20"/>
    </row>
    <row r="3" spans="2:17" ht="15" customHeight="1" x14ac:dyDescent="0.35">
      <c r="B3" s="17" t="s">
        <v>45</v>
      </c>
      <c r="G3" s="20"/>
      <c r="H3" s="20"/>
      <c r="I3" s="20"/>
      <c r="J3" s="20"/>
    </row>
    <row r="4" spans="2:17" ht="16.8" customHeight="1" x14ac:dyDescent="0.3">
      <c r="B4" s="15" t="s">
        <v>48</v>
      </c>
      <c r="C4" s="15"/>
      <c r="D4" s="19"/>
      <c r="E4" s="19"/>
      <c r="F4" s="14"/>
      <c r="G4" s="14"/>
      <c r="H4" s="14"/>
      <c r="I4" s="14"/>
      <c r="J4" s="14"/>
    </row>
    <row r="5" spans="2:17" ht="16.8" customHeight="1" x14ac:dyDescent="0.3">
      <c r="B5" s="7" t="s">
        <v>2</v>
      </c>
      <c r="D5" s="19"/>
      <c r="E5" s="17"/>
      <c r="F5" s="14"/>
      <c r="G5" s="14"/>
      <c r="H5" s="14"/>
      <c r="I5" s="14"/>
      <c r="J5" s="14"/>
      <c r="L5">
        <v>3</v>
      </c>
      <c r="M5" t="s">
        <v>35</v>
      </c>
      <c r="N5" s="9">
        <v>1</v>
      </c>
      <c r="O5" t="str">
        <f>IF(L5=N5,"ok","no")</f>
        <v>no</v>
      </c>
      <c r="Q5" s="24">
        <f>1-Q6</f>
        <v>1</v>
      </c>
    </row>
    <row r="6" spans="2:17" ht="16.8" customHeight="1" x14ac:dyDescent="0.3">
      <c r="B6" s="7" t="s">
        <v>3</v>
      </c>
      <c r="D6" s="19"/>
      <c r="E6" s="17"/>
      <c r="F6" s="14"/>
      <c r="G6" s="14"/>
      <c r="H6" s="14"/>
      <c r="I6" s="14"/>
      <c r="J6" s="14"/>
      <c r="M6" t="s">
        <v>36</v>
      </c>
      <c r="Q6" s="25">
        <f>COUNTIF(O:O,"ok")*10%</f>
        <v>0</v>
      </c>
    </row>
    <row r="7" spans="2:17" ht="16.8" customHeight="1" x14ac:dyDescent="0.3">
      <c r="B7" s="6" t="s">
        <v>0</v>
      </c>
      <c r="C7" s="6"/>
      <c r="D7" s="19"/>
      <c r="E7" s="17"/>
      <c r="F7" s="14"/>
      <c r="G7" s="14"/>
      <c r="H7" s="14"/>
      <c r="I7" s="14"/>
      <c r="J7" s="14"/>
    </row>
    <row r="8" spans="2:17" ht="16.8" customHeight="1" x14ac:dyDescent="0.3">
      <c r="B8" s="7" t="s">
        <v>22</v>
      </c>
      <c r="D8" s="19"/>
      <c r="E8" s="19"/>
      <c r="F8" s="14"/>
      <c r="G8" s="14"/>
      <c r="H8" s="14"/>
      <c r="I8" s="14"/>
      <c r="J8" s="14"/>
    </row>
    <row r="9" spans="2:17" ht="16.8" customHeight="1" x14ac:dyDescent="0.3">
      <c r="B9" s="7" t="s">
        <v>33</v>
      </c>
      <c r="D9" s="19"/>
      <c r="E9" s="17"/>
      <c r="F9" s="14"/>
      <c r="G9" s="14"/>
      <c r="H9" s="14"/>
      <c r="I9" s="14"/>
      <c r="J9" s="14"/>
      <c r="L9">
        <v>3</v>
      </c>
      <c r="M9" s="1" t="s">
        <v>34</v>
      </c>
      <c r="N9" s="9">
        <v>1</v>
      </c>
      <c r="O9" t="str">
        <f>IF(L9=N9,"ok","no")</f>
        <v>no</v>
      </c>
    </row>
    <row r="10" spans="2:17" ht="16.8" customHeight="1" x14ac:dyDescent="0.3">
      <c r="B10" s="6" t="s">
        <v>26</v>
      </c>
      <c r="C10" s="6"/>
      <c r="D10" s="19"/>
      <c r="E10" s="17"/>
      <c r="F10" s="14"/>
      <c r="G10" s="14"/>
      <c r="H10" s="14"/>
      <c r="I10" s="14"/>
      <c r="J10" s="14"/>
      <c r="M10" s="1" t="s">
        <v>46</v>
      </c>
    </row>
    <row r="11" spans="2:17" ht="16.8" customHeight="1" x14ac:dyDescent="0.3">
      <c r="B11" s="7" t="s">
        <v>15</v>
      </c>
      <c r="D11" s="19"/>
      <c r="E11" s="17"/>
      <c r="F11" s="14"/>
      <c r="G11" s="14"/>
      <c r="H11" s="14"/>
      <c r="I11" s="14"/>
      <c r="J11" s="14"/>
    </row>
    <row r="12" spans="2:17" ht="16.8" customHeight="1" x14ac:dyDescent="0.3">
      <c r="B12" s="7" t="s">
        <v>14</v>
      </c>
      <c r="D12" s="19"/>
      <c r="E12" s="19"/>
      <c r="F12" s="14"/>
      <c r="G12" s="14"/>
      <c r="H12" s="14"/>
      <c r="I12" s="14"/>
      <c r="J12" s="14"/>
    </row>
    <row r="13" spans="2:17" ht="16.8" customHeight="1" x14ac:dyDescent="0.3">
      <c r="B13" s="6" t="s">
        <v>1</v>
      </c>
      <c r="C13" s="6"/>
      <c r="D13" s="19"/>
      <c r="E13" s="17"/>
      <c r="F13" s="14"/>
      <c r="G13" s="14"/>
      <c r="H13" s="14"/>
      <c r="I13" s="14"/>
      <c r="J13" s="14"/>
      <c r="L13">
        <v>3</v>
      </c>
      <c r="M13" s="1" t="s">
        <v>51</v>
      </c>
      <c r="N13" s="9">
        <v>2</v>
      </c>
      <c r="O13" t="str">
        <f>IF(L13=N13,"ok","no")</f>
        <v>no</v>
      </c>
    </row>
    <row r="14" spans="2:17" ht="16.8" customHeight="1" x14ac:dyDescent="0.3">
      <c r="B14" s="7" t="s">
        <v>24</v>
      </c>
      <c r="D14" s="19"/>
      <c r="E14" s="17"/>
      <c r="F14" s="14"/>
      <c r="G14" s="14"/>
      <c r="H14" s="14"/>
      <c r="I14" s="14"/>
      <c r="J14" s="14"/>
      <c r="M14" t="s">
        <v>50</v>
      </c>
    </row>
    <row r="15" spans="2:17" ht="16.8" customHeight="1" x14ac:dyDescent="0.3">
      <c r="B15" s="7" t="s">
        <v>4</v>
      </c>
      <c r="D15" s="19"/>
      <c r="E15" s="17"/>
      <c r="F15" s="14"/>
      <c r="G15" s="14"/>
      <c r="H15" s="14"/>
      <c r="I15" s="14"/>
      <c r="J15" s="14"/>
    </row>
    <row r="16" spans="2:17" ht="16.8" customHeight="1" x14ac:dyDescent="0.3">
      <c r="B16" s="6" t="s">
        <v>9</v>
      </c>
      <c r="C16" s="6"/>
      <c r="D16" s="19"/>
      <c r="E16" s="19"/>
      <c r="F16" s="14"/>
      <c r="G16" s="14"/>
      <c r="H16" s="14"/>
      <c r="I16" s="14"/>
      <c r="J16" s="14"/>
      <c r="L16" s="1"/>
      <c r="N16" s="10"/>
    </row>
    <row r="17" spans="2:15" ht="16.8" customHeight="1" x14ac:dyDescent="0.3">
      <c r="B17" s="7" t="s">
        <v>8</v>
      </c>
      <c r="D17" s="19"/>
      <c r="E17" s="17"/>
      <c r="F17" s="14"/>
      <c r="G17" s="14"/>
      <c r="H17" s="14"/>
      <c r="I17" s="14"/>
      <c r="J17" s="14"/>
      <c r="L17">
        <v>3</v>
      </c>
      <c r="M17" s="1" t="s">
        <v>37</v>
      </c>
      <c r="N17" s="9">
        <v>1</v>
      </c>
      <c r="O17" t="str">
        <f>IF(L17=N17,"ok","no")</f>
        <v>no</v>
      </c>
    </row>
    <row r="18" spans="2:15" ht="16.8" customHeight="1" x14ac:dyDescent="0.3">
      <c r="B18" s="7" t="s">
        <v>16</v>
      </c>
      <c r="D18" s="19"/>
      <c r="E18" s="17"/>
      <c r="F18" s="14"/>
      <c r="G18" s="14"/>
      <c r="H18" s="14"/>
      <c r="I18" s="14"/>
      <c r="J18" s="14"/>
      <c r="M18" s="1" t="s">
        <v>38</v>
      </c>
    </row>
    <row r="19" spans="2:15" ht="15" customHeight="1" x14ac:dyDescent="0.3">
      <c r="B19" s="6" t="s">
        <v>7</v>
      </c>
      <c r="C19" s="6"/>
      <c r="D19" s="19"/>
      <c r="E19" s="17"/>
      <c r="F19" s="14"/>
      <c r="G19" s="14"/>
      <c r="H19" s="14"/>
      <c r="I19" s="14"/>
      <c r="J19" s="14"/>
    </row>
    <row r="20" spans="2:15" ht="16.8" customHeight="1" x14ac:dyDescent="0.3">
      <c r="B20" s="7" t="s">
        <v>23</v>
      </c>
      <c r="D20" s="19"/>
      <c r="E20" s="19"/>
      <c r="F20" s="14"/>
      <c r="G20" s="14"/>
      <c r="H20" s="14"/>
      <c r="I20" s="14"/>
      <c r="J20" s="14"/>
    </row>
    <row r="21" spans="2:15" ht="16.8" customHeight="1" x14ac:dyDescent="0.3">
      <c r="B21" s="7" t="s">
        <v>31</v>
      </c>
      <c r="D21" s="19"/>
      <c r="E21" s="17"/>
      <c r="F21" s="14"/>
      <c r="G21" s="14"/>
      <c r="H21" s="14"/>
      <c r="I21" s="14"/>
      <c r="J21" s="14"/>
      <c r="L21">
        <v>3</v>
      </c>
      <c r="M21" s="1" t="s">
        <v>20</v>
      </c>
      <c r="N21" s="9">
        <v>2</v>
      </c>
      <c r="O21" t="str">
        <f>IF(L21=N21,"ok","no")</f>
        <v>no</v>
      </c>
    </row>
    <row r="22" spans="2:15" ht="16.2" customHeight="1" x14ac:dyDescent="0.3">
      <c r="B22" s="6" t="s">
        <v>12</v>
      </c>
      <c r="C22" s="6"/>
      <c r="D22" s="19"/>
      <c r="E22" s="17"/>
      <c r="F22" s="14"/>
      <c r="G22" s="14"/>
      <c r="H22" s="14"/>
      <c r="I22" s="14"/>
      <c r="J22" s="14"/>
      <c r="M22" s="1" t="s">
        <v>21</v>
      </c>
    </row>
    <row r="23" spans="2:15" ht="16.8" customHeight="1" x14ac:dyDescent="0.3">
      <c r="B23" s="16" t="s">
        <v>25</v>
      </c>
      <c r="C23" s="16"/>
      <c r="D23" s="19"/>
      <c r="E23" s="17"/>
      <c r="F23" s="14"/>
      <c r="G23" s="14"/>
      <c r="H23" s="14"/>
      <c r="I23" s="14"/>
      <c r="J23" s="14"/>
    </row>
    <row r="24" spans="2:15" ht="16.2" customHeight="1" x14ac:dyDescent="0.3">
      <c r="B24" s="7" t="s">
        <v>13</v>
      </c>
      <c r="D24" s="19"/>
      <c r="E24" s="19"/>
      <c r="F24" s="14"/>
      <c r="G24" s="14"/>
      <c r="H24" s="14"/>
      <c r="I24" s="14"/>
      <c r="J24" s="14"/>
      <c r="L24" s="1"/>
      <c r="N24" s="10"/>
    </row>
    <row r="25" spans="2:15" ht="16.8" customHeight="1" x14ac:dyDescent="0.3">
      <c r="B25" s="6" t="s">
        <v>6</v>
      </c>
      <c r="C25" s="6"/>
      <c r="D25" s="19"/>
      <c r="E25" s="19"/>
      <c r="F25" s="19"/>
      <c r="G25" s="19"/>
      <c r="H25" s="19"/>
      <c r="I25" s="19"/>
      <c r="J25" s="19"/>
      <c r="L25">
        <v>3</v>
      </c>
      <c r="M25" t="s">
        <v>29</v>
      </c>
      <c r="N25" s="9">
        <v>1</v>
      </c>
      <c r="O25" t="str">
        <f>IF(L25=N25,"ok","no")</f>
        <v>no</v>
      </c>
    </row>
    <row r="26" spans="2:15" ht="16.8" customHeight="1" x14ac:dyDescent="0.3">
      <c r="B26" s="7" t="s">
        <v>52</v>
      </c>
      <c r="M26" t="s">
        <v>32</v>
      </c>
    </row>
    <row r="27" spans="2:15" ht="16.8" customHeight="1" x14ac:dyDescent="0.3">
      <c r="B27" s="7" t="s">
        <v>17</v>
      </c>
    </row>
    <row r="28" spans="2:15" ht="16.8" customHeight="1" x14ac:dyDescent="0.3">
      <c r="B28" s="6" t="s">
        <v>10</v>
      </c>
      <c r="C28" s="6"/>
      <c r="D28" s="6"/>
      <c r="E28" s="6"/>
    </row>
    <row r="29" spans="2:15" ht="16.8" customHeight="1" x14ac:dyDescent="0.3">
      <c r="B29" s="7" t="s">
        <v>47</v>
      </c>
      <c r="L29">
        <v>3</v>
      </c>
      <c r="M29" s="7" t="s">
        <v>28</v>
      </c>
      <c r="N29" s="9">
        <v>2</v>
      </c>
      <c r="O29" t="str">
        <f>IF(L29=N29,"ok","no")</f>
        <v>no</v>
      </c>
    </row>
    <row r="30" spans="2:15" ht="16.8" customHeight="1" x14ac:dyDescent="0.3">
      <c r="B30" t="s">
        <v>11</v>
      </c>
      <c r="C30"/>
      <c r="M30" s="1" t="s">
        <v>27</v>
      </c>
    </row>
    <row r="31" spans="2:15" ht="16.8" customHeight="1" x14ac:dyDescent="0.3">
      <c r="B31" s="6" t="s">
        <v>5</v>
      </c>
      <c r="C31" s="6"/>
    </row>
    <row r="32" spans="2:15" ht="16.8" customHeight="1" x14ac:dyDescent="0.3">
      <c r="B32" s="7" t="s">
        <v>53</v>
      </c>
      <c r="D32" s="6"/>
      <c r="E32" s="6"/>
    </row>
    <row r="33" spans="2:15" ht="16.8" customHeight="1" x14ac:dyDescent="0.3">
      <c r="B33" s="7" t="s">
        <v>30</v>
      </c>
      <c r="L33">
        <v>3</v>
      </c>
      <c r="M33" s="1" t="s">
        <v>18</v>
      </c>
      <c r="N33" s="9">
        <v>1</v>
      </c>
      <c r="O33" t="str">
        <f>IF(L33=N33,"ok","no")</f>
        <v>no</v>
      </c>
    </row>
    <row r="34" spans="2:15" ht="16.8" customHeight="1" x14ac:dyDescent="0.3">
      <c r="M34" s="1" t="s">
        <v>19</v>
      </c>
    </row>
    <row r="35" spans="2:15" ht="16.8" customHeight="1" x14ac:dyDescent="0.3"/>
    <row r="36" spans="2:15" ht="16.8" customHeight="1" x14ac:dyDescent="0.3">
      <c r="D36" s="6"/>
      <c r="E36" s="6"/>
    </row>
    <row r="37" spans="2:15" ht="16.8" customHeight="1" x14ac:dyDescent="0.3">
      <c r="L37">
        <v>3</v>
      </c>
      <c r="M37" s="1" t="s">
        <v>42</v>
      </c>
      <c r="N37" s="9">
        <v>1</v>
      </c>
      <c r="O37" t="str">
        <f>IF(L37=N37,"ok","no")</f>
        <v>no</v>
      </c>
    </row>
    <row r="38" spans="2:15" ht="16.8" customHeight="1" x14ac:dyDescent="0.3">
      <c r="M38" s="1" t="s">
        <v>43</v>
      </c>
    </row>
    <row r="39" spans="2:15" ht="16.8" customHeight="1" x14ac:dyDescent="0.3"/>
    <row r="40" spans="2:15" ht="16.8" customHeight="1" x14ac:dyDescent="0.3">
      <c r="D40" s="6"/>
      <c r="E40" s="6"/>
    </row>
    <row r="41" spans="2:15" ht="16.8" customHeight="1" x14ac:dyDescent="0.3">
      <c r="L41">
        <v>3</v>
      </c>
      <c r="M41" t="s">
        <v>39</v>
      </c>
      <c r="N41" s="9">
        <v>2</v>
      </c>
      <c r="O41" t="str">
        <f>IF(L41=N41,"ok","no")</f>
        <v>no</v>
      </c>
    </row>
    <row r="42" spans="2:15" ht="16.8" customHeight="1" x14ac:dyDescent="0.3">
      <c r="M42" t="s">
        <v>40</v>
      </c>
    </row>
    <row r="43" spans="2:15" ht="16.8" customHeight="1" x14ac:dyDescent="0.3"/>
    <row r="44" spans="2:15" ht="16.8" customHeight="1" x14ac:dyDescent="0.3"/>
    <row r="45" spans="2:15" ht="16.8" customHeight="1" x14ac:dyDescent="0.3"/>
    <row r="46" spans="2:15" ht="16.8" customHeight="1" x14ac:dyDescent="0.3"/>
    <row r="47" spans="2:15" ht="16.8" customHeight="1" x14ac:dyDescent="0.3"/>
    <row r="48" spans="2:15" ht="16.8" customHeight="1" x14ac:dyDescent="0.3"/>
    <row r="49" spans="2:19" ht="16.8" customHeight="1" x14ac:dyDescent="0.3">
      <c r="P49" s="1"/>
      <c r="R49" s="1"/>
      <c r="S49" s="1"/>
    </row>
    <row r="50" spans="2:19" ht="16.8" customHeight="1" x14ac:dyDescent="0.3">
      <c r="R50" s="1"/>
      <c r="S50" s="1"/>
    </row>
    <row r="51" spans="2:19" ht="16.8" customHeight="1" x14ac:dyDescent="0.3">
      <c r="P51" s="1"/>
      <c r="R51" s="1"/>
      <c r="S51" s="1"/>
    </row>
    <row r="52" spans="2:19" ht="16.8" customHeight="1" x14ac:dyDescent="0.3">
      <c r="P52" s="1"/>
      <c r="R52" s="1"/>
      <c r="S52" s="1"/>
    </row>
    <row r="53" spans="2:19" ht="16.8" customHeight="1" x14ac:dyDescent="0.3">
      <c r="R53" s="1"/>
      <c r="S53" s="1"/>
    </row>
    <row r="54" spans="2:19" ht="16.8" customHeight="1" x14ac:dyDescent="0.3">
      <c r="B54" s="5"/>
      <c r="C54" s="5"/>
      <c r="D54" s="6"/>
      <c r="E54" s="6"/>
      <c r="R54" s="1"/>
      <c r="S54" s="1"/>
    </row>
    <row r="55" spans="2:19" ht="16.8" customHeight="1" x14ac:dyDescent="0.3"/>
    <row r="56" spans="2:19" ht="16.8" customHeight="1" x14ac:dyDescent="0.3"/>
    <row r="57" spans="2:19" ht="16.8" customHeight="1" x14ac:dyDescent="0.3"/>
    <row r="58" spans="2:19" ht="16.8" customHeight="1" x14ac:dyDescent="0.3"/>
    <row r="59" spans="2:19" ht="16.8" customHeight="1" x14ac:dyDescent="0.3"/>
    <row r="60" spans="2:19" ht="16.8" customHeight="1" x14ac:dyDescent="0.3">
      <c r="Q60" s="26"/>
    </row>
    <row r="61" spans="2:19" ht="16.8" customHeight="1" x14ac:dyDescent="0.3">
      <c r="Q61" s="26"/>
    </row>
    <row r="62" spans="2:19" ht="16.8" customHeight="1" x14ac:dyDescent="0.3">
      <c r="Q62" s="26"/>
    </row>
    <row r="63" spans="2:19" ht="16.8" customHeight="1" x14ac:dyDescent="0.3">
      <c r="Q63" s="26"/>
    </row>
    <row r="64" spans="2:19" ht="16.8" customHeight="1" x14ac:dyDescent="0.3">
      <c r="Q64" s="26"/>
    </row>
    <row r="65" spans="2:17" ht="16.8" customHeight="1" x14ac:dyDescent="0.3">
      <c r="Q65" s="26"/>
    </row>
    <row r="66" spans="2:17" ht="16.8" customHeight="1" x14ac:dyDescent="0.3">
      <c r="Q66" s="26"/>
    </row>
    <row r="67" spans="2:17" ht="16.8" customHeight="1" x14ac:dyDescent="0.3">
      <c r="Q67" s="26"/>
    </row>
    <row r="68" spans="2:17" ht="16.8" customHeight="1" x14ac:dyDescent="0.3">
      <c r="Q68" s="26"/>
    </row>
    <row r="69" spans="2:17" ht="16.8" customHeight="1" x14ac:dyDescent="0.3">
      <c r="Q69" s="26"/>
    </row>
    <row r="70" spans="2:17" ht="16.8" customHeight="1" x14ac:dyDescent="0.3"/>
    <row r="71" spans="2:17" ht="16.8" customHeight="1" x14ac:dyDescent="0.3"/>
    <row r="72" spans="2:17" ht="16.649999999999999" customHeight="1" x14ac:dyDescent="0.3">
      <c r="B72" s="8"/>
      <c r="C72" s="8"/>
      <c r="D72" s="8"/>
      <c r="E72" s="8"/>
      <c r="L72" s="3"/>
      <c r="N72" s="11"/>
    </row>
    <row r="73" spans="2:17" ht="16.649999999999999" customHeight="1" x14ac:dyDescent="0.3"/>
    <row r="74" spans="2:17" ht="16.649999999999999" customHeight="1" x14ac:dyDescent="0.3"/>
    <row r="75" spans="2:17" ht="16.649999999999999" customHeight="1" x14ac:dyDescent="0.3"/>
    <row r="76" spans="2:17" ht="16.649999999999999" customHeight="1" x14ac:dyDescent="0.3"/>
    <row r="77" spans="2:17" ht="16.649999999999999" customHeight="1" x14ac:dyDescent="0.3"/>
    <row r="78" spans="2:17" ht="16.649999999999999" customHeight="1" x14ac:dyDescent="0.3">
      <c r="L78" s="1"/>
      <c r="N78" s="10"/>
    </row>
    <row r="79" spans="2:17" ht="16.5" customHeight="1" x14ac:dyDescent="0.3">
      <c r="L79" s="2"/>
      <c r="N79" s="12"/>
    </row>
    <row r="82" spans="4:14" ht="16.5" customHeight="1" x14ac:dyDescent="0.3">
      <c r="D82" s="6"/>
      <c r="E82" s="6"/>
      <c r="L82" s="4"/>
      <c r="N82" s="13"/>
    </row>
    <row r="83" spans="4:14" ht="16.5" customHeight="1" x14ac:dyDescent="0.3">
      <c r="L83" s="4"/>
      <c r="N83" s="13"/>
    </row>
  </sheetData>
  <pageMargins left="0.7" right="0.7" top="0.78740157499999996" bottom="0.78740157499999996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7620</xdr:rowOff>
                  </from>
                  <to>
                    <xdr:col>2</xdr:col>
                    <xdr:colOff>1211580</xdr:colOff>
                    <xdr:row>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7620</xdr:rowOff>
                  </from>
                  <to>
                    <xdr:col>2</xdr:col>
                    <xdr:colOff>1211580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7620</xdr:rowOff>
                  </from>
                  <to>
                    <xdr:col>2</xdr:col>
                    <xdr:colOff>1211580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1</xdr:col>
                    <xdr:colOff>3284220</xdr:colOff>
                    <xdr:row>14</xdr:row>
                    <xdr:rowOff>7620</xdr:rowOff>
                  </from>
                  <to>
                    <xdr:col>2</xdr:col>
                    <xdr:colOff>1211580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Drop Down 7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22860</xdr:rowOff>
                  </from>
                  <to>
                    <xdr:col>2</xdr:col>
                    <xdr:colOff>1211580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Drop Down 8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22860</xdr:rowOff>
                  </from>
                  <to>
                    <xdr:col>2</xdr:col>
                    <xdr:colOff>1211580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Drop Down 9">
              <controlPr defaultSize="0" autoLine="0" autoPict="0">
                <anchor moveWithCells="1">
                  <from>
                    <xdr:col>2</xdr:col>
                    <xdr:colOff>0</xdr:colOff>
                    <xdr:row>32</xdr:row>
                    <xdr:rowOff>7620</xdr:rowOff>
                  </from>
                  <to>
                    <xdr:col>2</xdr:col>
                    <xdr:colOff>1211580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Drop Down 10">
              <controlPr defaultSize="0" autoLine="0" autoPict="0">
                <anchor moveWithCells="1">
                  <from>
                    <xdr:col>2</xdr:col>
                    <xdr:colOff>0</xdr:colOff>
                    <xdr:row>29</xdr:row>
                    <xdr:rowOff>15240</xdr:rowOff>
                  </from>
                  <to>
                    <xdr:col>2</xdr:col>
                    <xdr:colOff>1211580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Drop Down 11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7620</xdr:rowOff>
                  </from>
                  <to>
                    <xdr:col>2</xdr:col>
                    <xdr:colOff>1211580</xdr:colOff>
                    <xdr:row>17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Drop Down 12">
              <controlPr defaultSize="0" autoLine="0" autoPict="0">
                <anchor moveWithCells="1">
                  <from>
                    <xdr:col>2</xdr:col>
                    <xdr:colOff>0</xdr:colOff>
                    <xdr:row>23</xdr:row>
                    <xdr:rowOff>7620</xdr:rowOff>
                  </from>
                  <to>
                    <xdr:col>2</xdr:col>
                    <xdr:colOff>1211580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soutěž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miska</dc:creator>
  <cp:lastModifiedBy>miska</cp:lastModifiedBy>
  <dcterms:created xsi:type="dcterms:W3CDTF">2015-12-08T21:37:02Z</dcterms:created>
  <dcterms:modified xsi:type="dcterms:W3CDTF">2015-12-16T11:24:42Z</dcterms:modified>
</cp:coreProperties>
</file>